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Лист1!$4:$5</definedName>
    <definedName name="_xlnm.Print_Area" localSheetId="0">Лист1!$A$1:$G$56</definedName>
  </definedNames>
  <calcPr calcId="152511"/>
</workbook>
</file>

<file path=xl/calcChain.xml><?xml version="1.0" encoding="utf-8"?>
<calcChain xmlns="http://schemas.openxmlformats.org/spreadsheetml/2006/main">
  <c r="B50" i="1" l="1"/>
  <c r="C50" i="1" l="1"/>
  <c r="D50" i="1"/>
  <c r="E50" i="1"/>
  <c r="F50" i="1"/>
  <c r="G50" i="1"/>
</calcChain>
</file>

<file path=xl/sharedStrings.xml><?xml version="1.0" encoding="utf-8"?>
<sst xmlns="http://schemas.openxmlformats.org/spreadsheetml/2006/main" count="56" uniqueCount="52">
  <si>
    <t>МАДОУ "ДС № 3 г.Благовещенска"Надежда"</t>
  </si>
  <si>
    <t>МАДОУ "ЦРР-ДС № 4 г.Благовещенска "Фантазия"</t>
  </si>
  <si>
    <t>МАДОУ "ДС № 14 г.Благовещенска"</t>
  </si>
  <si>
    <t>МАДОУ "ДС № 15 г.Благовещенска"</t>
  </si>
  <si>
    <t>МАДОУ "ДС № 19 г.Благовещенска"</t>
  </si>
  <si>
    <t>МАДОУ "ДС № 28 г.Благовещенска"</t>
  </si>
  <si>
    <t>МАДОУ "ДС № 32 г.Благовещенска"</t>
  </si>
  <si>
    <t>МАДОУ "ДС № 35 г.Благовещенска"</t>
  </si>
  <si>
    <t>МАДОУ "ДС № 40 г.Благовещенска"</t>
  </si>
  <si>
    <t>МАДОУ "ДС № 47 г.Благовещенска"</t>
  </si>
  <si>
    <t>МАДОУ "ДС № 49 г.Благовещенска"</t>
  </si>
  <si>
    <t>МАДОУ "ДС № 50 г.Благовещенска"</t>
  </si>
  <si>
    <t>МАДОУ "ДС № 55 г.Благовещенска"</t>
  </si>
  <si>
    <t>МАДОУ "ДС № 60 г.Благовещенска"</t>
  </si>
  <si>
    <t>МАДОУ "ДС № 67 г.Благовещенска"</t>
  </si>
  <si>
    <t>МАДОУ "ЦРР-ДС № 68 г.Благовещенска"</t>
  </si>
  <si>
    <t>МБУ ИАМЦ</t>
  </si>
  <si>
    <t>МАДОУ "ДС № 5 г.Благовещенска</t>
  </si>
  <si>
    <t>Наименование учреждения</t>
  </si>
  <si>
    <t>Субсидия на выполнение муниципального задания</t>
  </si>
  <si>
    <t>Субсидия на иные цели</t>
  </si>
  <si>
    <t>МАОУ ДО "ЦЭВД г.Благовещенска"</t>
  </si>
  <si>
    <t>МАОУ "Гимназия № 1 г.Благовещенск"</t>
  </si>
  <si>
    <t>МАОУ "Школа № 2      г.Благовещенска"</t>
  </si>
  <si>
    <t>МАОУ "Лицей № 6       г.Благовещенска"</t>
  </si>
  <si>
    <t>МАОУ "Школа № 10      г.Благовещенска"</t>
  </si>
  <si>
    <t>МАОУ "Лицей № 11     г.Благовещенска"</t>
  </si>
  <si>
    <t>МАОУ "Школа № 12      г.Благовещенска"</t>
  </si>
  <si>
    <t>МАОУ "Школа № 13     г.Благовещенска"</t>
  </si>
  <si>
    <t>МАОУ "Школа № 14      г.Благовещенска"</t>
  </si>
  <si>
    <t>МАОУ "Школа № 15      г.Благовещенска"</t>
  </si>
  <si>
    <t>МАОУ "Школа № 17     г.Благовещенска"</t>
  </si>
  <si>
    <t>МАОУ "Школа № 22     г.Благовещенска"</t>
  </si>
  <si>
    <t>МАОУ "Школа № 23      г.Благовещенска"</t>
  </si>
  <si>
    <t>МАОУ "Школа № 24      г.Благовещенска"</t>
  </si>
  <si>
    <t>МАОУ "Школа № 26     г.Благовещенска"</t>
  </si>
  <si>
    <t>МАОУ "Школа № 27      г.Благовещенска"</t>
  </si>
  <si>
    <t>МАОУ "Школа № 28     г.Благовещенска"</t>
  </si>
  <si>
    <t>МАОУ "Прогимназия     г.Благовещенска"</t>
  </si>
  <si>
    <t>МАОУ "Алексеевская гимназия                     г.Благовещенска"</t>
  </si>
  <si>
    <t>ВСЕГО</t>
  </si>
  <si>
    <t>МАОУ ДО "СШ №7 г.Благовещенска"</t>
  </si>
  <si>
    <t>МАОУ ДО "СШ №5 г.Благовещенска"</t>
  </si>
  <si>
    <t>МАОУ ДО "СШ №1 г.Благовещенска"</t>
  </si>
  <si>
    <t>МАОУ ДО "СШ №3 г.Благовещенска"</t>
  </si>
  <si>
    <t>МАОУ "Гимназия № 25 г. Благовещенска им. Героя России А. Иванова"</t>
  </si>
  <si>
    <t>МАОУ "Школа №16 г. Благовещенска им. Героя Советского Союза летчика-космонавта А.Л. Леонова"</t>
  </si>
  <si>
    <t>Утверждено плановых назначений (с учетом остатков на 01.01.2025 года)</t>
  </si>
  <si>
    <t xml:space="preserve">Сведения об использовании  бюджетных средств учреждениями, подведомственными управлению образования города за 2 квартал 2025 года
</t>
  </si>
  <si>
    <t>Исполнено (поступило на счет учреждения) плановых назначений по состоянию на 01.07.2025 года</t>
  </si>
  <si>
    <t>Израсходовано бюджетных средств учреждением по состоянию на 01.07.2025 (с учетом остатков на счетах на 01.01.2025)</t>
  </si>
  <si>
    <t>МАОУ "Школа № 5     г.Благовещенска им. Героя Советского Союза Ю.А. Гагарина"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</si>
</sst>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wrapText="1"/>
    </xf>
    <xf numFmtId="43" fontId="4" fillId="2" borderId="0" xfId="1" applyFont="1" applyFill="1" applyAlignment="1">
      <alignment wrapText="1"/>
    </xf>
    <xf numFmtId="43" fontId="4" fillId="2" borderId="0" xfId="1" applyFont="1" applyFill="1"/>
    <xf numFmtId="0" fontId="4" fillId="2" borderId="0" xfId="0" applyFont="1" applyFill="1"/>
    <xf numFmtId="43" fontId="3" fillId="2" borderId="0" xfId="1" applyFont="1" applyFill="1"/>
    <xf numFmtId="0" fontId="3" fillId="2" borderId="0" xfId="0" applyFont="1" applyFill="1"/>
    <xf numFmtId="43" fontId="3" fillId="2" borderId="1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horizontal="center" vertical="center" wrapText="1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0" fontId="5" fillId="2" borderId="0" xfId="0" applyFont="1" applyFill="1"/>
    <xf numFmtId="43" fontId="6" fillId="3" borderId="2" xfId="1" applyFont="1" applyFill="1" applyBorder="1" applyAlignment="1">
      <alignment horizontal="right"/>
    </xf>
    <xf numFmtId="4" fontId="0" fillId="3" borderId="2" xfId="0" applyNumberFormat="1" applyFont="1" applyFill="1" applyBorder="1" applyAlignment="1">
      <alignment horizontal="right"/>
    </xf>
    <xf numFmtId="43" fontId="3" fillId="0" borderId="0" xfId="1" applyFont="1" applyFill="1" applyAlignment="1">
      <alignment wrapText="1"/>
    </xf>
    <xf numFmtId="43" fontId="3" fillId="0" borderId="1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wrapText="1"/>
    </xf>
    <xf numFmtId="43" fontId="2" fillId="0" borderId="1" xfId="1" applyFont="1" applyFill="1" applyBorder="1" applyAlignment="1">
      <alignment wrapText="1"/>
    </xf>
    <xf numFmtId="43" fontId="4" fillId="0" borderId="0" xfId="1" applyFont="1" applyFill="1" applyAlignment="1">
      <alignment wrapText="1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" fontId="6" fillId="0" borderId="0" xfId="0" applyNumberFormat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96" zoomScaleNormal="96" workbookViewId="0">
      <pane ySplit="5" topLeftCell="A27" activePane="bottomLeft" state="frozen"/>
      <selection pane="bottomLeft" activeCell="I29" sqref="I29"/>
    </sheetView>
  </sheetViews>
  <sheetFormatPr defaultRowHeight="15" x14ac:dyDescent="0.25"/>
  <cols>
    <col min="1" max="1" width="25.85546875" style="10" customWidth="1"/>
    <col min="2" max="2" width="21.140625" style="21" customWidth="1"/>
    <col min="3" max="3" width="19.140625" style="3" customWidth="1"/>
    <col min="4" max="4" width="20.85546875" style="25" customWidth="1"/>
    <col min="5" max="5" width="17.5703125" style="3" customWidth="1"/>
    <col min="6" max="6" width="20.28515625" style="3" customWidth="1"/>
    <col min="7" max="7" width="17.5703125" style="3" customWidth="1"/>
    <col min="8" max="11" width="9.140625" style="3"/>
    <col min="12" max="12" width="19" style="3" customWidth="1"/>
    <col min="13" max="14" width="9.140625" style="4"/>
    <col min="15" max="16384" width="9.140625" style="5"/>
  </cols>
  <sheetData>
    <row r="1" spans="1:14" x14ac:dyDescent="0.25">
      <c r="A1" s="1"/>
      <c r="C1" s="2"/>
      <c r="D1" s="21"/>
      <c r="E1" s="2"/>
      <c r="F1" s="2"/>
      <c r="G1" s="2"/>
    </row>
    <row r="2" spans="1:14" ht="35.25" customHeight="1" x14ac:dyDescent="0.25">
      <c r="A2" s="28" t="s">
        <v>48</v>
      </c>
      <c r="B2" s="28"/>
      <c r="C2" s="28"/>
      <c r="D2" s="28"/>
      <c r="E2" s="28"/>
      <c r="F2" s="28"/>
      <c r="G2" s="28"/>
    </row>
    <row r="3" spans="1:14" x14ac:dyDescent="0.25">
      <c r="A3" s="13"/>
      <c r="C3" s="2"/>
      <c r="D3" s="21"/>
      <c r="E3" s="2"/>
      <c r="F3" s="2"/>
      <c r="G3" s="2"/>
    </row>
    <row r="4" spans="1:14" s="7" customFormat="1" ht="64.5" customHeight="1" x14ac:dyDescent="0.25">
      <c r="A4" s="27" t="s">
        <v>18</v>
      </c>
      <c r="B4" s="26" t="s">
        <v>47</v>
      </c>
      <c r="C4" s="26"/>
      <c r="D4" s="26" t="s">
        <v>49</v>
      </c>
      <c r="E4" s="26"/>
      <c r="F4" s="26" t="s">
        <v>50</v>
      </c>
      <c r="G4" s="26"/>
      <c r="H4" s="2"/>
      <c r="I4" s="2"/>
      <c r="J4" s="2"/>
      <c r="K4" s="2"/>
      <c r="L4" s="2"/>
      <c r="M4" s="6"/>
      <c r="N4" s="6"/>
    </row>
    <row r="5" spans="1:14" s="7" customFormat="1" ht="59.25" customHeight="1" x14ac:dyDescent="0.25">
      <c r="A5" s="27"/>
      <c r="B5" s="22" t="s">
        <v>19</v>
      </c>
      <c r="C5" s="11" t="s">
        <v>20</v>
      </c>
      <c r="D5" s="22" t="s">
        <v>19</v>
      </c>
      <c r="E5" s="11" t="s">
        <v>20</v>
      </c>
      <c r="F5" s="11" t="s">
        <v>19</v>
      </c>
      <c r="G5" s="11" t="s">
        <v>20</v>
      </c>
      <c r="H5" s="2"/>
      <c r="I5" s="2"/>
      <c r="J5" s="2"/>
      <c r="K5" s="2"/>
      <c r="L5" s="2"/>
      <c r="M5" s="6"/>
      <c r="N5" s="6"/>
    </row>
    <row r="6" spans="1:14" ht="30" x14ac:dyDescent="0.25">
      <c r="A6" s="12" t="s">
        <v>22</v>
      </c>
      <c r="B6" s="23">
        <v>113045073.09999999</v>
      </c>
      <c r="C6" s="8">
        <v>31817127.949999999</v>
      </c>
      <c r="D6" s="23">
        <v>79361334.170000002</v>
      </c>
      <c r="E6" s="8">
        <v>13479559.91</v>
      </c>
      <c r="F6" s="8">
        <v>70857825.069999993</v>
      </c>
      <c r="G6" s="20">
        <v>11261944.050000001</v>
      </c>
    </row>
    <row r="7" spans="1:14" ht="30" x14ac:dyDescent="0.25">
      <c r="A7" s="12" t="s">
        <v>23</v>
      </c>
      <c r="B7" s="23">
        <v>148836788.53</v>
      </c>
      <c r="C7" s="8">
        <v>13571566</v>
      </c>
      <c r="D7" s="23">
        <v>87348060.959999993</v>
      </c>
      <c r="E7" s="20">
        <v>7658150.8300000001</v>
      </c>
      <c r="F7" s="8">
        <v>87162061.609999999</v>
      </c>
      <c r="G7" s="20">
        <v>6666540.7599999998</v>
      </c>
    </row>
    <row r="8" spans="1:14" ht="45" x14ac:dyDescent="0.25">
      <c r="A8" s="12" t="s">
        <v>39</v>
      </c>
      <c r="B8" s="23">
        <v>120153774.18000001</v>
      </c>
      <c r="C8" s="8">
        <v>22314330.129999999</v>
      </c>
      <c r="D8" s="23">
        <v>79197878.319999993</v>
      </c>
      <c r="E8" s="8">
        <v>8081456.7300000004</v>
      </c>
      <c r="F8" s="8">
        <v>70421164.340000004</v>
      </c>
      <c r="G8" s="20">
        <v>11328973.33</v>
      </c>
    </row>
    <row r="9" spans="1:14" ht="60" x14ac:dyDescent="0.25">
      <c r="A9" s="12" t="s">
        <v>51</v>
      </c>
      <c r="B9" s="23">
        <v>101186615.08</v>
      </c>
      <c r="C9" s="8">
        <v>28937199.629999999</v>
      </c>
      <c r="D9" s="23">
        <v>61496153.689999998</v>
      </c>
      <c r="E9" s="8">
        <v>7386887.1299999999</v>
      </c>
      <c r="F9" s="8">
        <v>60247595.140000001</v>
      </c>
      <c r="G9" s="8">
        <v>6912449.5800000001</v>
      </c>
    </row>
    <row r="10" spans="1:14" ht="30" x14ac:dyDescent="0.25">
      <c r="A10" s="12" t="s">
        <v>24</v>
      </c>
      <c r="B10" s="23">
        <v>145335706.12</v>
      </c>
      <c r="C10" s="8">
        <v>42603854.579999998</v>
      </c>
      <c r="D10" s="23">
        <v>86315228.980000004</v>
      </c>
      <c r="E10" s="8">
        <v>10054663.880000001</v>
      </c>
      <c r="F10" s="8">
        <v>81712777.480000004</v>
      </c>
      <c r="G10" s="8">
        <v>9449000.0800000001</v>
      </c>
    </row>
    <row r="11" spans="1:14" ht="30" x14ac:dyDescent="0.25">
      <c r="A11" s="12" t="s">
        <v>25</v>
      </c>
      <c r="B11" s="23">
        <v>102608296.81999999</v>
      </c>
      <c r="C11" s="8">
        <v>16626169.890000001</v>
      </c>
      <c r="D11" s="23">
        <v>64108036.640000001</v>
      </c>
      <c r="E11" s="8">
        <v>7465805.0700000003</v>
      </c>
      <c r="F11" s="8">
        <v>63605717.75</v>
      </c>
      <c r="G11" s="8">
        <v>7067656.9800000004</v>
      </c>
    </row>
    <row r="12" spans="1:14" ht="30" x14ac:dyDescent="0.25">
      <c r="A12" s="12" t="s">
        <v>26</v>
      </c>
      <c r="B12" s="23">
        <v>101946681.27</v>
      </c>
      <c r="C12" s="8">
        <v>14789018.42</v>
      </c>
      <c r="D12" s="23">
        <v>65269667.960000001</v>
      </c>
      <c r="E12" s="8">
        <v>8360991.0999999996</v>
      </c>
      <c r="F12" s="8">
        <v>56824976.549999997</v>
      </c>
      <c r="G12" s="8">
        <v>5306069.63</v>
      </c>
    </row>
    <row r="13" spans="1:14" ht="30" x14ac:dyDescent="0.25">
      <c r="A13" s="12" t="s">
        <v>27</v>
      </c>
      <c r="B13" s="23">
        <v>107841659.54000001</v>
      </c>
      <c r="C13" s="8">
        <v>16906512.789999999</v>
      </c>
      <c r="D13" s="23">
        <v>62787782.170000002</v>
      </c>
      <c r="E13" s="8">
        <v>7088075.6600000001</v>
      </c>
      <c r="F13" s="8">
        <v>61282252.82</v>
      </c>
      <c r="G13" s="8">
        <v>7085417.1100000003</v>
      </c>
    </row>
    <row r="14" spans="1:14" ht="30" x14ac:dyDescent="0.25">
      <c r="A14" s="12" t="s">
        <v>28</v>
      </c>
      <c r="B14" s="23">
        <v>117698971.06</v>
      </c>
      <c r="C14" s="8">
        <v>19745206.879999999</v>
      </c>
      <c r="D14" s="23">
        <v>74299125.5</v>
      </c>
      <c r="E14" s="8">
        <v>10952587</v>
      </c>
      <c r="F14" s="8">
        <v>73073481.459999993</v>
      </c>
      <c r="G14" s="8">
        <v>9946130.1799999997</v>
      </c>
    </row>
    <row r="15" spans="1:14" ht="30" x14ac:dyDescent="0.25">
      <c r="A15" s="12" t="s">
        <v>29</v>
      </c>
      <c r="B15" s="23">
        <v>96172143.219999999</v>
      </c>
      <c r="C15" s="8">
        <v>8517385.6199999992</v>
      </c>
      <c r="D15" s="23">
        <v>59983570.259999998</v>
      </c>
      <c r="E15" s="8">
        <v>4961494.8899999997</v>
      </c>
      <c r="F15" s="8">
        <v>59605660.909999996</v>
      </c>
      <c r="G15" s="8">
        <v>4582644.79</v>
      </c>
    </row>
    <row r="16" spans="1:14" ht="30" x14ac:dyDescent="0.25">
      <c r="A16" s="12" t="s">
        <v>30</v>
      </c>
      <c r="B16" s="23">
        <v>95885402.269999996</v>
      </c>
      <c r="C16" s="8">
        <v>23048019.239999998</v>
      </c>
      <c r="D16" s="23">
        <v>59608165.579999998</v>
      </c>
      <c r="E16" s="8">
        <v>11376725.17</v>
      </c>
      <c r="F16" s="8">
        <v>57015158.07</v>
      </c>
      <c r="G16" s="8">
        <v>10682351.07</v>
      </c>
    </row>
    <row r="17" spans="1:8" ht="75" x14ac:dyDescent="0.25">
      <c r="A17" s="12" t="s">
        <v>46</v>
      </c>
      <c r="B17" s="23">
        <v>306069124.41000003</v>
      </c>
      <c r="C17" s="8">
        <v>44688857.109999999</v>
      </c>
      <c r="D17" s="23">
        <v>173869496.52000001</v>
      </c>
      <c r="E17" s="20">
        <v>20994441.760000002</v>
      </c>
      <c r="F17" s="8">
        <v>176426310.97999999</v>
      </c>
      <c r="G17" s="8">
        <v>20563426.5</v>
      </c>
    </row>
    <row r="18" spans="1:8" ht="30" x14ac:dyDescent="0.25">
      <c r="A18" s="12" t="s">
        <v>31</v>
      </c>
      <c r="B18" s="23">
        <v>107643936.77</v>
      </c>
      <c r="C18" s="8">
        <v>26923813.66</v>
      </c>
      <c r="D18" s="23">
        <v>68455065.030000001</v>
      </c>
      <c r="E18" s="8">
        <v>9975867.4199999999</v>
      </c>
      <c r="F18" s="8">
        <v>64471704.609999999</v>
      </c>
      <c r="G18" s="8">
        <v>9043258.5</v>
      </c>
    </row>
    <row r="19" spans="1:8" ht="30" x14ac:dyDescent="0.25">
      <c r="A19" s="12" t="s">
        <v>32</v>
      </c>
      <c r="B19" s="23">
        <v>136903290.84</v>
      </c>
      <c r="C19" s="8">
        <v>31179807.100000001</v>
      </c>
      <c r="D19" s="23">
        <v>84431366.239999995</v>
      </c>
      <c r="E19" s="8">
        <v>12843669.279999999</v>
      </c>
      <c r="F19" s="8">
        <v>79031086</v>
      </c>
      <c r="G19" s="8">
        <v>11499902.369999999</v>
      </c>
    </row>
    <row r="20" spans="1:8" ht="30" x14ac:dyDescent="0.25">
      <c r="A20" s="12" t="s">
        <v>33</v>
      </c>
      <c r="B20" s="23">
        <v>75046023.640000001</v>
      </c>
      <c r="C20" s="8">
        <v>14742590.789999999</v>
      </c>
      <c r="D20" s="23">
        <v>45244694.869999997</v>
      </c>
      <c r="E20" s="8">
        <v>7039230.5999999996</v>
      </c>
      <c r="F20" s="8">
        <v>43296216.25</v>
      </c>
      <c r="G20" s="8">
        <v>6890978.7699999996</v>
      </c>
    </row>
    <row r="21" spans="1:8" ht="30" x14ac:dyDescent="0.25">
      <c r="A21" s="12" t="s">
        <v>34</v>
      </c>
      <c r="B21" s="23">
        <v>81737085.930000007</v>
      </c>
      <c r="C21" s="8">
        <v>10496113.529999999</v>
      </c>
      <c r="D21" s="23">
        <v>47736983.619999997</v>
      </c>
      <c r="E21" s="8">
        <v>5104201.43</v>
      </c>
      <c r="F21" s="8">
        <v>43841777.770000003</v>
      </c>
      <c r="G21" s="8">
        <v>4548187.3899999997</v>
      </c>
    </row>
    <row r="22" spans="1:8" ht="45" x14ac:dyDescent="0.25">
      <c r="A22" s="12" t="s">
        <v>45</v>
      </c>
      <c r="B22" s="23">
        <v>139651095.91</v>
      </c>
      <c r="C22" s="8">
        <v>29782920.690000001</v>
      </c>
      <c r="D22" s="23">
        <v>85828194.859999999</v>
      </c>
      <c r="E22" s="8">
        <v>9150470.5600000005</v>
      </c>
      <c r="F22" s="8">
        <v>84413408.579999998</v>
      </c>
      <c r="G22" s="8">
        <v>14089907.32</v>
      </c>
    </row>
    <row r="23" spans="1:8" ht="30" x14ac:dyDescent="0.25">
      <c r="A23" s="12" t="s">
        <v>35</v>
      </c>
      <c r="B23" s="23">
        <v>150403024.47</v>
      </c>
      <c r="C23" s="8">
        <v>22356202.120000001</v>
      </c>
      <c r="D23" s="23">
        <v>81216015.780000001</v>
      </c>
      <c r="E23" s="8">
        <v>9531738.0399999991</v>
      </c>
      <c r="F23" s="8">
        <v>82542151</v>
      </c>
      <c r="G23" s="8">
        <v>9015667.0299999993</v>
      </c>
    </row>
    <row r="24" spans="1:8" ht="30" x14ac:dyDescent="0.25">
      <c r="A24" s="12" t="s">
        <v>36</v>
      </c>
      <c r="B24" s="23">
        <v>86193943.810000002</v>
      </c>
      <c r="C24" s="8">
        <v>13228805.810000001</v>
      </c>
      <c r="D24" s="23">
        <v>53649850.780000001</v>
      </c>
      <c r="E24" s="8">
        <v>7127633.25</v>
      </c>
      <c r="F24" s="8">
        <v>54224364.359999999</v>
      </c>
      <c r="G24" s="8">
        <v>6561584.8499999996</v>
      </c>
    </row>
    <row r="25" spans="1:8" ht="30" x14ac:dyDescent="0.25">
      <c r="A25" s="12" t="s">
        <v>37</v>
      </c>
      <c r="B25" s="23">
        <v>105080583.41</v>
      </c>
      <c r="C25" s="8">
        <v>34298574.049999997</v>
      </c>
      <c r="D25" s="23">
        <v>64556971.920000002</v>
      </c>
      <c r="E25" s="8">
        <v>8108716.1699999999</v>
      </c>
      <c r="F25" s="8">
        <v>64094859.490000002</v>
      </c>
      <c r="G25" s="8">
        <v>7471526.9699999997</v>
      </c>
    </row>
    <row r="26" spans="1:8" ht="30" x14ac:dyDescent="0.25">
      <c r="A26" s="12" t="s">
        <v>38</v>
      </c>
      <c r="B26" s="23">
        <v>343997992.87</v>
      </c>
      <c r="C26" s="8">
        <v>38180922.890000001</v>
      </c>
      <c r="D26" s="23">
        <v>168126349.61000001</v>
      </c>
      <c r="E26" s="8">
        <v>13530460.77</v>
      </c>
      <c r="F26" s="8">
        <v>161660733.72</v>
      </c>
      <c r="G26" s="8">
        <v>12886127.92</v>
      </c>
      <c r="H26" s="29"/>
    </row>
    <row r="27" spans="1:8" ht="45" x14ac:dyDescent="0.25">
      <c r="A27" s="12" t="s">
        <v>0</v>
      </c>
      <c r="B27" s="23">
        <v>186815566.59999999</v>
      </c>
      <c r="C27" s="8">
        <v>13633599.84</v>
      </c>
      <c r="D27" s="23">
        <v>98596879.700000003</v>
      </c>
      <c r="E27" s="8">
        <v>6769530.6799999997</v>
      </c>
      <c r="F27" s="8">
        <v>93586242.150000006</v>
      </c>
      <c r="G27" s="30">
        <v>6027062.0199999996</v>
      </c>
    </row>
    <row r="28" spans="1:8" ht="45" x14ac:dyDescent="0.25">
      <c r="A28" s="12" t="s">
        <v>1</v>
      </c>
      <c r="B28" s="23">
        <v>125328711.33</v>
      </c>
      <c r="C28" s="8">
        <v>13068019.51</v>
      </c>
      <c r="D28" s="23">
        <v>60395425.700000003</v>
      </c>
      <c r="E28" s="8">
        <v>4676350</v>
      </c>
      <c r="F28" s="8">
        <v>60472687.899999999</v>
      </c>
      <c r="G28" s="8">
        <v>4806616.9000000004</v>
      </c>
    </row>
    <row r="29" spans="1:8" ht="30" x14ac:dyDescent="0.25">
      <c r="A29" s="12" t="s">
        <v>17</v>
      </c>
      <c r="B29" s="23">
        <v>101908851.54000001</v>
      </c>
      <c r="C29" s="8">
        <v>13936446.630000001</v>
      </c>
      <c r="D29" s="23">
        <v>55578704.640000001</v>
      </c>
      <c r="E29" s="8">
        <v>7629078</v>
      </c>
      <c r="F29" s="8">
        <v>51673253.310000002</v>
      </c>
      <c r="G29" s="19">
        <v>6580309.21</v>
      </c>
    </row>
    <row r="30" spans="1:8" ht="30" x14ac:dyDescent="0.25">
      <c r="A30" s="12" t="s">
        <v>2</v>
      </c>
      <c r="B30" s="23">
        <v>58865312.590000004</v>
      </c>
      <c r="C30" s="8">
        <v>4517461.4400000004</v>
      </c>
      <c r="D30" s="23">
        <v>32697487.260000002</v>
      </c>
      <c r="E30" s="8">
        <v>2188175</v>
      </c>
      <c r="F30" s="8">
        <v>30351875.219999999</v>
      </c>
      <c r="G30" s="8">
        <v>1695379.79</v>
      </c>
    </row>
    <row r="31" spans="1:8" ht="30" x14ac:dyDescent="0.25">
      <c r="A31" s="12" t="s">
        <v>3</v>
      </c>
      <c r="B31" s="23">
        <v>71940185.390000001</v>
      </c>
      <c r="C31" s="8">
        <v>7679933.3899999997</v>
      </c>
      <c r="D31" s="23">
        <v>35879125.670000002</v>
      </c>
      <c r="E31" s="8">
        <v>4245626.75</v>
      </c>
      <c r="F31" s="8">
        <v>35143617.189999998</v>
      </c>
      <c r="G31" s="8">
        <v>3606346.93</v>
      </c>
    </row>
    <row r="32" spans="1:8" ht="30" x14ac:dyDescent="0.25">
      <c r="A32" s="12" t="s">
        <v>4</v>
      </c>
      <c r="B32" s="23">
        <v>93829001.269999996</v>
      </c>
      <c r="C32" s="8">
        <v>10938782.279999999</v>
      </c>
      <c r="D32" s="23">
        <v>50572118.109999999</v>
      </c>
      <c r="E32" s="8">
        <v>4969672</v>
      </c>
      <c r="F32" s="8">
        <v>47471861.840000004</v>
      </c>
      <c r="G32" s="8">
        <v>3983502.98</v>
      </c>
    </row>
    <row r="33" spans="1:12" ht="30" x14ac:dyDescent="0.25">
      <c r="A33" s="12" t="s">
        <v>5</v>
      </c>
      <c r="B33" s="23">
        <v>113800376.76000001</v>
      </c>
      <c r="C33" s="8">
        <v>13273795.35</v>
      </c>
      <c r="D33" s="23">
        <v>58897264.649999999</v>
      </c>
      <c r="E33" s="8">
        <v>5526032</v>
      </c>
      <c r="F33" s="8">
        <v>56441069.43</v>
      </c>
      <c r="G33" s="19">
        <v>6020614.2400000002</v>
      </c>
    </row>
    <row r="34" spans="1:12" ht="30" x14ac:dyDescent="0.25">
      <c r="A34" s="12" t="s">
        <v>6</v>
      </c>
      <c r="B34" s="23">
        <v>46509810.340000004</v>
      </c>
      <c r="C34" s="8">
        <v>5309535.8600000003</v>
      </c>
      <c r="D34" s="23">
        <v>22068584.489999998</v>
      </c>
      <c r="E34" s="8">
        <v>2634422</v>
      </c>
      <c r="F34" s="8">
        <v>20737748.469999999</v>
      </c>
      <c r="G34" s="8">
        <v>2024310.4</v>
      </c>
    </row>
    <row r="35" spans="1:12" ht="30" x14ac:dyDescent="0.25">
      <c r="A35" s="12" t="s">
        <v>7</v>
      </c>
      <c r="B35" s="23">
        <v>174877765.15000001</v>
      </c>
      <c r="C35" s="8">
        <v>9892294.75</v>
      </c>
      <c r="D35" s="23">
        <v>94011399.969999999</v>
      </c>
      <c r="E35" s="8">
        <v>4657166</v>
      </c>
      <c r="F35" s="8">
        <v>88833973.530000001</v>
      </c>
      <c r="G35" s="8">
        <v>3909117.04</v>
      </c>
    </row>
    <row r="36" spans="1:12" ht="30" x14ac:dyDescent="0.25">
      <c r="A36" s="12" t="s">
        <v>8</v>
      </c>
      <c r="B36" s="23">
        <v>69181140.200000003</v>
      </c>
      <c r="C36" s="8">
        <v>6184514.2800000003</v>
      </c>
      <c r="D36" s="23">
        <v>35178714.539999999</v>
      </c>
      <c r="E36" s="8">
        <v>3584844</v>
      </c>
      <c r="F36" s="8">
        <v>32627452.899999999</v>
      </c>
      <c r="G36" s="19">
        <v>2937226.89</v>
      </c>
    </row>
    <row r="37" spans="1:12" ht="30" x14ac:dyDescent="0.25">
      <c r="A37" s="12" t="s">
        <v>9</v>
      </c>
      <c r="B37" s="23">
        <v>43978521.909999996</v>
      </c>
      <c r="C37" s="8">
        <v>5165478.28</v>
      </c>
      <c r="D37" s="23">
        <v>23422383.379999999</v>
      </c>
      <c r="E37" s="8">
        <v>2419173</v>
      </c>
      <c r="F37" s="8">
        <v>21304391.75</v>
      </c>
      <c r="G37" s="8">
        <v>2223078.34</v>
      </c>
    </row>
    <row r="38" spans="1:12" ht="30" x14ac:dyDescent="0.25">
      <c r="A38" s="12" t="s">
        <v>10</v>
      </c>
      <c r="B38" s="23">
        <v>22350288.940000001</v>
      </c>
      <c r="C38" s="8">
        <v>1458570.43</v>
      </c>
      <c r="D38" s="23">
        <v>11188479.27</v>
      </c>
      <c r="E38" s="8">
        <v>804515</v>
      </c>
      <c r="F38" s="8">
        <v>9898726</v>
      </c>
      <c r="G38" s="8">
        <v>630919.68999999994</v>
      </c>
    </row>
    <row r="39" spans="1:12" ht="30" x14ac:dyDescent="0.25">
      <c r="A39" s="12" t="s">
        <v>11</v>
      </c>
      <c r="B39" s="23">
        <v>72047522.780000001</v>
      </c>
      <c r="C39" s="8">
        <v>6826705.4500000002</v>
      </c>
      <c r="D39" s="23">
        <v>38125948.43</v>
      </c>
      <c r="E39" s="8">
        <v>3675004</v>
      </c>
      <c r="F39" s="8">
        <v>36474211.240000002</v>
      </c>
      <c r="G39" s="8">
        <v>3104252.84</v>
      </c>
    </row>
    <row r="40" spans="1:12" ht="30" x14ac:dyDescent="0.25">
      <c r="A40" s="12" t="s">
        <v>12</v>
      </c>
      <c r="B40" s="23">
        <v>50690867.350000001</v>
      </c>
      <c r="C40" s="8">
        <v>12215903.77</v>
      </c>
      <c r="D40" s="23">
        <v>21525729.699999999</v>
      </c>
      <c r="E40" s="8">
        <v>4676915</v>
      </c>
      <c r="F40" s="8">
        <v>21358749.559999999</v>
      </c>
      <c r="G40" s="8">
        <v>4154923.53</v>
      </c>
    </row>
    <row r="41" spans="1:12" ht="30" x14ac:dyDescent="0.25">
      <c r="A41" s="12" t="s">
        <v>13</v>
      </c>
      <c r="B41" s="23">
        <v>121400409.66</v>
      </c>
      <c r="C41" s="8">
        <v>8257265.0800000001</v>
      </c>
      <c r="D41" s="23">
        <v>65070005.149999999</v>
      </c>
      <c r="E41" s="8">
        <v>4514734</v>
      </c>
      <c r="F41" s="8">
        <v>62866515.149999999</v>
      </c>
      <c r="G41" s="8">
        <v>3482324.44</v>
      </c>
    </row>
    <row r="42" spans="1:12" ht="30" x14ac:dyDescent="0.25">
      <c r="A42" s="12" t="s">
        <v>14</v>
      </c>
      <c r="B42" s="23">
        <v>98644612</v>
      </c>
      <c r="C42" s="8">
        <v>6535568.29</v>
      </c>
      <c r="D42" s="23">
        <v>47502404.009999998</v>
      </c>
      <c r="E42" s="8">
        <v>3361060</v>
      </c>
      <c r="F42" s="8">
        <v>47702094.780000001</v>
      </c>
      <c r="G42" s="8">
        <v>2600409.54</v>
      </c>
    </row>
    <row r="43" spans="1:12" ht="30" x14ac:dyDescent="0.25">
      <c r="A43" s="12" t="s">
        <v>15</v>
      </c>
      <c r="B43" s="23">
        <v>241007480.55000001</v>
      </c>
      <c r="C43" s="8">
        <v>24728523.449999999</v>
      </c>
      <c r="D43" s="23">
        <v>124924739.59</v>
      </c>
      <c r="E43" s="8">
        <v>11960254</v>
      </c>
      <c r="F43" s="8">
        <v>118489931.36</v>
      </c>
      <c r="G43" s="8">
        <v>9638624.8300000001</v>
      </c>
    </row>
    <row r="44" spans="1:12" ht="30" x14ac:dyDescent="0.25">
      <c r="A44" s="12" t="s">
        <v>43</v>
      </c>
      <c r="B44" s="23">
        <v>41158832.799999997</v>
      </c>
      <c r="C44" s="8">
        <v>1906560</v>
      </c>
      <c r="D44" s="23">
        <v>22339736.390000001</v>
      </c>
      <c r="E44" s="8">
        <v>338886.15</v>
      </c>
      <c r="F44" s="8">
        <v>20136253.870000001</v>
      </c>
      <c r="G44" s="8">
        <v>338886.11</v>
      </c>
    </row>
    <row r="45" spans="1:12" ht="30" x14ac:dyDescent="0.25">
      <c r="A45" s="12" t="s">
        <v>44</v>
      </c>
      <c r="B45" s="23">
        <v>60291626.850000001</v>
      </c>
      <c r="C45" s="8">
        <v>75897908.329999998</v>
      </c>
      <c r="D45" s="23">
        <v>33607258.020000003</v>
      </c>
      <c r="E45" s="8">
        <v>45896895.350000001</v>
      </c>
      <c r="F45" s="8">
        <v>33790731.689999998</v>
      </c>
      <c r="G45" s="8">
        <v>50545404.240000002</v>
      </c>
    </row>
    <row r="46" spans="1:12" ht="30" x14ac:dyDescent="0.25">
      <c r="A46" s="12" t="s">
        <v>42</v>
      </c>
      <c r="B46" s="23">
        <v>22526855.5</v>
      </c>
      <c r="C46" s="8">
        <v>1514141.99</v>
      </c>
      <c r="D46" s="23">
        <v>12262845.369999999</v>
      </c>
      <c r="E46" s="8">
        <v>919892.86</v>
      </c>
      <c r="F46" s="8">
        <v>12808309.380000001</v>
      </c>
      <c r="G46" s="8">
        <v>414941.9</v>
      </c>
    </row>
    <row r="47" spans="1:12" ht="30" x14ac:dyDescent="0.25">
      <c r="A47" s="12" t="s">
        <v>41</v>
      </c>
      <c r="B47" s="23">
        <v>27628126.59</v>
      </c>
      <c r="C47" s="8"/>
      <c r="D47" s="23">
        <v>15128989.380000001</v>
      </c>
      <c r="E47" s="8"/>
      <c r="F47" s="8">
        <v>14919629.09</v>
      </c>
      <c r="G47" s="8"/>
    </row>
    <row r="48" spans="1:12" ht="30" x14ac:dyDescent="0.25">
      <c r="A48" s="12" t="s">
        <v>21</v>
      </c>
      <c r="B48" s="23">
        <v>114360822.31999999</v>
      </c>
      <c r="C48" s="8">
        <v>21741063.379999999</v>
      </c>
      <c r="D48" s="23">
        <v>59694112.75</v>
      </c>
      <c r="E48" s="8">
        <v>13847636.35</v>
      </c>
      <c r="F48" s="8">
        <v>59932706.829999998</v>
      </c>
      <c r="G48" s="8">
        <v>13582211</v>
      </c>
      <c r="L48" s="16"/>
    </row>
    <row r="49" spans="1:14" x14ac:dyDescent="0.25">
      <c r="A49" s="12" t="s">
        <v>16</v>
      </c>
      <c r="B49" s="23">
        <v>10624719.66</v>
      </c>
      <c r="C49" s="8">
        <v>1045754.2</v>
      </c>
      <c r="D49" s="23">
        <v>5473580</v>
      </c>
      <c r="E49" s="8">
        <v>1041031.2</v>
      </c>
      <c r="F49" s="8">
        <v>5295816.16</v>
      </c>
      <c r="G49" s="19">
        <v>1041031.2</v>
      </c>
    </row>
    <row r="50" spans="1:14" s="18" customFormat="1" x14ac:dyDescent="0.25">
      <c r="A50" s="14" t="s">
        <v>40</v>
      </c>
      <c r="B50" s="24">
        <f>SUM(B6:B49)</f>
        <v>4753204621.3299999</v>
      </c>
      <c r="C50" s="15">
        <f t="shared" ref="C50:G50" si="0">SUM(C6:C49)</f>
        <v>770482824.86000013</v>
      </c>
      <c r="D50" s="24">
        <f t="shared" si="0"/>
        <v>2677031909.6299996</v>
      </c>
      <c r="E50" s="15">
        <f t="shared" si="0"/>
        <v>340609719.99000007</v>
      </c>
      <c r="F50" s="15">
        <f t="shared" si="0"/>
        <v>2578129132.7600007</v>
      </c>
      <c r="G50" s="15">
        <f t="shared" si="0"/>
        <v>326207239.23999995</v>
      </c>
      <c r="H50" s="16"/>
      <c r="I50" s="16"/>
      <c r="J50" s="16"/>
      <c r="K50" s="16"/>
      <c r="L50" s="3"/>
      <c r="M50" s="17"/>
      <c r="N50" s="17"/>
    </row>
    <row r="51" spans="1:14" x14ac:dyDescent="0.25">
      <c r="A51" s="9"/>
    </row>
    <row r="52" spans="1:14" x14ac:dyDescent="0.25">
      <c r="A52" s="9"/>
    </row>
    <row r="53" spans="1:14" x14ac:dyDescent="0.25">
      <c r="A53" s="9"/>
    </row>
  </sheetData>
  <mergeCells count="5">
    <mergeCell ref="B4:C4"/>
    <mergeCell ref="D4:E4"/>
    <mergeCell ref="F4:G4"/>
    <mergeCell ref="A4:A5"/>
    <mergeCell ref="A2:G2"/>
  </mergeCells>
  <pageMargins left="0.31496062992125984" right="0.31496062992125984" top="0.35433070866141736" bottom="0.35433070866141736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2025-08-18T06:09:08Z</dcterms:modified>
</cp:coreProperties>
</file>